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<sst xmlns="http://schemas.openxmlformats.org/spreadsheetml/2006/main" count="37" uniqueCount="33">
  <si>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</si>
  <si>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</si>
  <si>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</si>
  <si>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</si>
  <si>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</si>
  <si>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</si>
  <si>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</si>
  <si>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</si>
  <si>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</si>
  <si>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</si>
  <si>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</si>
  <si>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</si>
  <si>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</si>
  <si>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</si>
  <si>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</si>
  <si>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</si>
  <si>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</si>
  <si>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</si>
  <si>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</si>
  <si>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</si>
  <si>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</si>
  <si>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</si>
  <si>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Валентина КРАВЧУК</t>
  </si>
  <si>
    <t>(код бюджету)</t>
  </si>
  <si>
    <t>На початок періоду</t>
  </si>
  <si>
    <t>2254600000</t>
  </si>
  <si>
    <t>Іван РОМАНЮК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</si>
  <si>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</si>
  <si>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</si>
  <si>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</si>
  <si>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Фінансування бюджету Нетішинської міської територіальної громади на 2021 рік</t>
  </si>
  <si>
    <t xml:space="preserve">до рішення одинадцятої сесії </t>
  </si>
  <si>
    <t>09.07.2021 № 11/703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</si>
</sst>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>
      <alignment/>
      <protection/>
    </xf>
    <xf numFmtId="0" fontId="9" fillId="0" borderId="0" xfId="54" applyFont="1">
      <alignment/>
      <protection/>
    </xf>
    <xf numFmtId="0" fontId="9" fillId="0" borderId="0" xfId="0" applyFont="1" applyAlignment="1">
      <alignment/>
    </xf>
    <xf numFmtId="0" fontId="48" fillId="0" borderId="11" xfId="53" applyFont="1" applyBorder="1" applyAlignment="1">
      <alignment horizontal="center" vertical="center" wrapText="1"/>
      <protection/>
    </xf>
    <xf numFmtId="0" fontId="48" fillId="32" borderId="11" xfId="53" applyFont="1" applyFill="1" applyBorder="1" applyAlignment="1">
      <alignment horizontal="center" vertical="center" wrapText="1"/>
      <protection/>
    </xf>
    <xf numFmtId="0" fontId="49" fillId="0" borderId="11" xfId="53" applyFont="1" applyBorder="1" applyAlignment="1">
      <alignment vertical="center"/>
      <protection/>
    </xf>
    <xf numFmtId="0" fontId="49" fillId="0" borderId="11" xfId="53" applyFont="1" applyBorder="1" applyAlignment="1">
      <alignment vertical="center" wrapText="1"/>
      <protection/>
    </xf>
    <xf numFmtId="0" fontId="48" fillId="0" borderId="11" xfId="53" applyFont="1" applyBorder="1" applyAlignment="1">
      <alignment vertical="center"/>
      <protection/>
    </xf>
    <xf numFmtId="0" fontId="48" fillId="0" borderId="11" xfId="53" applyFont="1" applyBorder="1" applyAlignment="1">
      <alignment vertical="center" wrapText="1"/>
      <protection/>
    </xf>
    <xf numFmtId="0" fontId="49" fillId="32" borderId="11" xfId="53" applyFont="1" applyFill="1" applyBorder="1" applyAlignment="1">
      <alignment horizontal="center" vertical="center"/>
      <protection/>
    </xf>
    <xf numFmtId="0" fontId="49" fillId="32" borderId="11" xfId="53" applyFont="1" applyFill="1" applyBorder="1" applyAlignment="1">
      <alignment vertical="center" wrapText="1"/>
      <protection/>
    </xf>
    <xf numFmtId="3" fontId="49" fillId="32" borderId="11" xfId="53" applyNumberFormat="1" applyFont="1" applyFill="1" applyBorder="1" applyAlignment="1">
      <alignment vertical="center"/>
      <protection/>
    </xf>
    <xf numFmtId="3" fontId="49" fillId="0" borderId="11" xfId="53" applyNumberFormat="1" applyFont="1" applyBorder="1" applyAlignment="1">
      <alignment vertical="center"/>
      <protection/>
    </xf>
    <xf numFmtId="3" fontId="48" fillId="32" borderId="11" xfId="53" applyNumberFormat="1" applyFont="1" applyFill="1" applyBorder="1" applyAlignment="1">
      <alignment vertical="center"/>
      <protection/>
    </xf>
    <xf numFmtId="3" fontId="48" fillId="0" borderId="11" xfId="53" applyNumberFormat="1" applyFont="1" applyBorder="1" applyAlignment="1">
      <alignment vertical="center"/>
      <protection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9" fillId="0" borderId="12" xfId="53" applyFont="1" applyBorder="1" applyAlignment="1">
      <alignment horizontal="center" vertical="center"/>
      <protection/>
    </xf>
    <xf numFmtId="0" fontId="48" fillId="0" borderId="13" xfId="53" applyFont="1" applyBorder="1" applyAlignment="1">
      <alignment/>
      <protection/>
    </xf>
    <xf numFmtId="0" fontId="48" fillId="0" borderId="14" xfId="53" applyFont="1" applyBorder="1" applyAlignment="1">
      <alignment/>
      <protection/>
    </xf>
    <xf numFmtId="0" fontId="48" fillId="0" borderId="11" xfId="53" applyFont="1" applyBorder="1" applyAlignment="1">
      <alignment horizontal="center" vertical="center" wrapText="1"/>
      <protection/>
    </xf>
    <xf numFmtId="0" fontId="48" fillId="32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19" sqref="J19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12</v>
      </c>
    </row>
    <row r="2" ht="18.75">
      <c r="C2" s="5" t="s">
        <v>31</v>
      </c>
    </row>
    <row r="3" ht="18.75">
      <c r="C3" s="5" t="s">
        <v>27</v>
      </c>
    </row>
    <row r="4" ht="18.75">
      <c r="C4" s="5" t="s">
        <v>28</v>
      </c>
    </row>
    <row r="5" ht="18.75">
      <c r="C5" s="5" t="s">
        <v>29</v>
      </c>
    </row>
    <row r="6" ht="18.75">
      <c r="C6" s="5" t="s">
        <v>32</v>
      </c>
    </row>
    <row r="8" spans="1:6" ht="37.5" customHeight="1">
      <c r="A8" s="27" t="s">
        <v>30</v>
      </c>
      <c r="B8" s="28"/>
      <c r="C8" s="28"/>
      <c r="D8" s="28"/>
      <c r="E8" s="28"/>
      <c r="F8" s="28"/>
    </row>
    <row r="9" spans="1:6" ht="15">
      <c r="A9" s="10" t="s">
        <v>25</v>
      </c>
      <c r="B9" s="7"/>
      <c r="C9" s="7"/>
      <c r="D9" s="7"/>
      <c r="E9" s="7"/>
      <c r="F9" s="7"/>
    </row>
    <row r="10" spans="1:6" ht="15">
      <c r="A10" s="8" t="s">
        <v>23</v>
      </c>
      <c r="B10" s="8"/>
      <c r="C10" s="8"/>
      <c r="D10" s="8"/>
      <c r="E10" s="8"/>
      <c r="F10" s="9" t="s">
        <v>13</v>
      </c>
    </row>
    <row r="11" spans="1:6" ht="23.25" customHeight="1">
      <c r="A11" s="32" t="s">
        <v>0</v>
      </c>
      <c r="B11" s="32" t="s">
        <v>14</v>
      </c>
      <c r="C11" s="33" t="s">
        <v>15</v>
      </c>
      <c r="D11" s="32" t="s">
        <v>1</v>
      </c>
      <c r="E11" s="32" t="s">
        <v>2</v>
      </c>
      <c r="F11" s="32"/>
    </row>
    <row r="12" spans="1:6" ht="12.75" customHeight="1">
      <c r="A12" s="32"/>
      <c r="B12" s="32"/>
      <c r="C12" s="32"/>
      <c r="D12" s="32"/>
      <c r="E12" s="32" t="s">
        <v>16</v>
      </c>
      <c r="F12" s="32" t="s">
        <v>17</v>
      </c>
    </row>
    <row r="13" spans="1:6" ht="34.5" customHeight="1">
      <c r="A13" s="32"/>
      <c r="B13" s="32"/>
      <c r="C13" s="32"/>
      <c r="D13" s="32"/>
      <c r="E13" s="32"/>
      <c r="F13" s="32"/>
    </row>
    <row r="14" spans="1:6" ht="15.75">
      <c r="A14" s="15">
        <v>1</v>
      </c>
      <c r="B14" s="15">
        <v>2</v>
      </c>
      <c r="C14" s="16">
        <v>3</v>
      </c>
      <c r="D14" s="15">
        <v>4</v>
      </c>
      <c r="E14" s="15">
        <v>5</v>
      </c>
      <c r="F14" s="15">
        <v>6</v>
      </c>
    </row>
    <row r="15" spans="1:6" ht="15.75">
      <c r="A15" s="29" t="s">
        <v>18</v>
      </c>
      <c r="B15" s="30"/>
      <c r="C15" s="30"/>
      <c r="D15" s="30"/>
      <c r="E15" s="30"/>
      <c r="F15" s="31"/>
    </row>
    <row r="16" spans="1:6" ht="15.75">
      <c r="A16" s="17">
        <v>200000</v>
      </c>
      <c r="B16" s="18" t="s">
        <v>3</v>
      </c>
      <c r="C16" s="23">
        <v>1626376</v>
      </c>
      <c r="D16" s="24">
        <f>SUM(D17)</f>
        <v>-7628875</v>
      </c>
      <c r="E16" s="24">
        <f>SUM(E17)</f>
        <v>9255251</v>
      </c>
      <c r="F16" s="24">
        <f>SUM(F17)</f>
        <v>9255251</v>
      </c>
    </row>
    <row r="17" spans="1:6" ht="31.5">
      <c r="A17" s="17">
        <v>208000</v>
      </c>
      <c r="B17" s="18" t="s">
        <v>4</v>
      </c>
      <c r="C17" s="23">
        <v>1626376</v>
      </c>
      <c r="D17" s="24">
        <f>SUM(D18:D19)</f>
        <v>-7628875</v>
      </c>
      <c r="E17" s="24">
        <f>SUM(E18:E19)</f>
        <v>9255251</v>
      </c>
      <c r="F17" s="24">
        <f>SUM(F18:F19)</f>
        <v>9255251</v>
      </c>
    </row>
    <row r="18" spans="1:6" ht="15.75">
      <c r="A18" s="19">
        <v>208100</v>
      </c>
      <c r="B18" s="20" t="s">
        <v>24</v>
      </c>
      <c r="C18" s="25">
        <v>1626376</v>
      </c>
      <c r="D18" s="26">
        <v>1626376</v>
      </c>
      <c r="E18" s="26">
        <v>0</v>
      </c>
      <c r="F18" s="26">
        <v>0</v>
      </c>
    </row>
    <row r="19" spans="1:6" ht="63">
      <c r="A19" s="19">
        <v>208400</v>
      </c>
      <c r="B19" s="20" t="s">
        <v>5</v>
      </c>
      <c r="C19" s="25">
        <v>0</v>
      </c>
      <c r="D19" s="26">
        <f>-9257051+1800</f>
        <v>-9255251</v>
      </c>
      <c r="E19" s="26">
        <f>9257051-1800</f>
        <v>9255251</v>
      </c>
      <c r="F19" s="26">
        <f>9257051-1800</f>
        <v>9255251</v>
      </c>
    </row>
    <row r="20" spans="1:6" ht="15.75">
      <c r="A20" s="21" t="s">
        <v>19</v>
      </c>
      <c r="B20" s="22" t="s">
        <v>20</v>
      </c>
      <c r="C20" s="23">
        <v>1626376</v>
      </c>
      <c r="D20" s="23">
        <f>SUM(D18:D19)</f>
        <v>-7628875</v>
      </c>
      <c r="E20" s="23">
        <f>SUM(E18:E19)</f>
        <v>9255251</v>
      </c>
      <c r="F20" s="23">
        <f>SUM(F18:F19)</f>
        <v>9255251</v>
      </c>
    </row>
    <row r="21" spans="1:6" ht="15.75">
      <c r="A21" s="29" t="s">
        <v>21</v>
      </c>
      <c r="B21" s="30"/>
      <c r="C21" s="30"/>
      <c r="D21" s="30"/>
      <c r="E21" s="30"/>
      <c r="F21" s="31"/>
    </row>
    <row r="22" spans="1:6" s="6" customFormat="1" ht="31.5">
      <c r="A22" s="17">
        <v>600000</v>
      </c>
      <c r="B22" s="18" t="s">
        <v>6</v>
      </c>
      <c r="C22" s="23">
        <v>1626376</v>
      </c>
      <c r="D22" s="24">
        <f>SUM(D23)</f>
        <v>-7628875</v>
      </c>
      <c r="E22" s="24">
        <f>SUM(E23)</f>
        <v>9255251</v>
      </c>
      <c r="F22" s="24">
        <f>SUM(F23)</f>
        <v>9255251</v>
      </c>
    </row>
    <row r="23" spans="1:6" s="6" customFormat="1" ht="15.75">
      <c r="A23" s="17">
        <v>602000</v>
      </c>
      <c r="B23" s="18" t="s">
        <v>7</v>
      </c>
      <c r="C23" s="23">
        <v>1626376</v>
      </c>
      <c r="D23" s="24">
        <f>SUM(D24:D25)</f>
        <v>-7628875</v>
      </c>
      <c r="E23" s="24">
        <f>SUM(E24:E25)</f>
        <v>9255251</v>
      </c>
      <c r="F23" s="24">
        <f>SUM(F24:F25)</f>
        <v>9255251</v>
      </c>
    </row>
    <row r="24" spans="1:6" s="3" customFormat="1" ht="18.75">
      <c r="A24" s="19">
        <v>602100</v>
      </c>
      <c r="B24" s="20" t="s">
        <v>24</v>
      </c>
      <c r="C24" s="25">
        <v>1626376</v>
      </c>
      <c r="D24" s="26">
        <v>1626376</v>
      </c>
      <c r="E24" s="26">
        <v>0</v>
      </c>
      <c r="F24" s="26">
        <v>0</v>
      </c>
    </row>
    <row r="25" spans="1:6" s="3" customFormat="1" ht="63">
      <c r="A25" s="19">
        <v>602400</v>
      </c>
      <c r="B25" s="20" t="s">
        <v>5</v>
      </c>
      <c r="C25" s="25">
        <v>0</v>
      </c>
      <c r="D25" s="26">
        <f>-9257051+1800</f>
        <v>-9255251</v>
      </c>
      <c r="E25" s="26">
        <f>9257051-1800</f>
        <v>9255251</v>
      </c>
      <c r="F25" s="26">
        <f>9257051-1800</f>
        <v>9255251</v>
      </c>
    </row>
    <row r="26" spans="1:6" s="3" customFormat="1" ht="18.75">
      <c r="A26" s="21" t="s">
        <v>19</v>
      </c>
      <c r="B26" s="22" t="s">
        <v>20</v>
      </c>
      <c r="C26" s="23">
        <v>1626376</v>
      </c>
      <c r="D26" s="23">
        <f>SUM(D24:D25)</f>
        <v>-7628875</v>
      </c>
      <c r="E26" s="23">
        <f>SUM(E24:E25)</f>
        <v>9255251</v>
      </c>
      <c r="F26" s="23">
        <f>SUM(F24:F25)</f>
        <v>9255251</v>
      </c>
    </row>
    <row r="27" s="3" customFormat="1" ht="18.75">
      <c r="A27" s="4"/>
    </row>
    <row r="28" spans="1:16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7" s="14" customFormat="1" ht="18.75">
      <c r="A29" s="4" t="s">
        <v>8</v>
      </c>
      <c r="B29" s="3"/>
      <c r="C29" s="3"/>
      <c r="D29" s="4"/>
      <c r="E29" s="4" t="s">
        <v>26</v>
      </c>
      <c r="F29" s="12"/>
      <c r="G29" s="12"/>
      <c r="H29" s="12"/>
      <c r="I29" s="4"/>
      <c r="J29" s="12"/>
      <c r="K29" s="12"/>
      <c r="L29" s="12"/>
      <c r="M29" s="12"/>
      <c r="N29" s="12"/>
      <c r="O29" s="12"/>
      <c r="P29" s="12"/>
      <c r="Q29" s="13"/>
    </row>
    <row r="30" spans="1:17" s="14" customFormat="1" ht="18.75">
      <c r="A30" s="5"/>
      <c r="B30" s="5"/>
      <c r="C30" s="5"/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7" s="14" customFormat="1" ht="18.75">
      <c r="A31" s="5" t="s">
        <v>9</v>
      </c>
      <c r="B31" s="5"/>
      <c r="C31" s="5"/>
      <c r="D31" s="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</row>
    <row r="32" spans="1:17" s="14" customFormat="1" ht="18.75">
      <c r="A32" s="5" t="s">
        <v>10</v>
      </c>
      <c r="B32" s="5"/>
      <c r="C32" s="5"/>
      <c r="D32" s="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s="14" customFormat="1" ht="18.75">
      <c r="A33" s="5" t="s">
        <v>11</v>
      </c>
      <c r="B33" s="5"/>
      <c r="C33" s="5"/>
      <c r="D33" s="5"/>
      <c r="E33" s="12" t="s">
        <v>22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6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sheetProtection/>
  <mergeCells count="10">
    <mergeCell ref="A8:F8"/>
    <mergeCell ref="A15:F15"/>
    <mergeCell ref="A21:F21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2021-05-14T05:04:37Z</cp:lastPrinted>
  <dcterms:created xsi:type="dcterms:W3CDTF">2016-12-18T14:59:32Z</dcterms:created>
  <dcterms:modified xsi:type="dcterms:W3CDTF">2021-07-16T10:56:17Z</dcterms:modified>
  <cp:category/>
  <cp:version/>
  <cp:contentType/>
  <cp:contentStatus/>
</cp:coreProperties>
</file>